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tFiles\Internal Grants\FIG-Research\FY2023\"/>
    </mc:Choice>
  </mc:AlternateContent>
  <xr:revisionPtr revIDLastSave="0" documentId="13_ncr:1_{5DCE5486-9A2B-49BB-9EA9-BFFD7F81CFCB}" xr6:coauthVersionLast="36" xr6:coauthVersionMax="36" xr10:uidLastSave="{00000000-0000-0000-0000-000000000000}"/>
  <workbookProtection workbookAlgorithmName="SHA-512" workbookHashValue="l++sVl9coZZgLSv5db/Ry+hi35AV8PUixSPab9rq8bPy+uO3d4WbImh6HNL8XVXMRxdJlhT0JMHMkWK/bydHhw==" workbookSaltValue="hhoPtXCdHYae71g8vWOjPg==" workbookSpinCount="100000" lockStructure="1"/>
  <bookViews>
    <workbookView xWindow="0" yWindow="0" windowWidth="23040" windowHeight="8772" xr2:uid="{04B4D6CD-D1A0-4732-B471-741966A903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45" i="1"/>
  <c r="G37" i="1"/>
  <c r="G27" i="1"/>
  <c r="G17" i="1"/>
  <c r="E10" i="1"/>
  <c r="E9" i="1"/>
  <c r="E8" i="1"/>
  <c r="F8" i="1" s="1"/>
  <c r="G8" i="1" s="1"/>
  <c r="F7" i="1"/>
  <c r="G7" i="1" s="1"/>
  <c r="E7" i="1"/>
  <c r="G9" i="1" l="1"/>
  <c r="G10" i="1"/>
  <c r="G11" i="1" s="1"/>
  <c r="G56" i="1" s="1"/>
  <c r="F10" i="1"/>
  <c r="F9" i="1"/>
</calcChain>
</file>

<file path=xl/sharedStrings.xml><?xml version="1.0" encoding="utf-8"?>
<sst xmlns="http://schemas.openxmlformats.org/spreadsheetml/2006/main" count="117" uniqueCount="59">
  <si>
    <t>Faculty Improvement Research Grant Expense Summary</t>
  </si>
  <si>
    <r>
      <rPr>
        <b/>
        <u/>
        <sz val="11"/>
        <color theme="1"/>
        <rFont val="Calibri"/>
        <family val="2"/>
        <scheme val="minor"/>
      </rPr>
      <t>Directions: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Please outline project-related expenses below by entering in a description and proposed cost for each category needed for your potential project.           
• This document will auto calculate the total expenses for each category.   
• Only enter information in the red typeface fields.  </t>
    </r>
    <r>
      <rPr>
        <b/>
        <sz val="11"/>
        <color theme="1"/>
        <rFont val="Calibri"/>
        <family val="2"/>
        <scheme val="minor"/>
      </rPr>
      <t xml:space="preserve">
• </t>
    </r>
    <r>
      <rPr>
        <sz val="11"/>
        <color theme="1"/>
        <rFont val="Calibri"/>
        <family val="2"/>
        <scheme val="minor"/>
      </rPr>
      <t xml:space="preserve">Once completed, save and attach as the </t>
    </r>
    <r>
      <rPr>
        <b/>
        <i/>
        <sz val="11"/>
        <color theme="1"/>
        <rFont val="Calibri"/>
        <family val="2"/>
        <scheme val="minor"/>
      </rPr>
      <t>Estimated Project Budget</t>
    </r>
    <r>
      <rPr>
        <sz val="11"/>
        <color theme="1"/>
        <rFont val="Calibri"/>
        <family val="2"/>
        <scheme val="minor"/>
      </rPr>
      <t xml:space="preserve"> to your application in Wizehive.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
Additional information regarding budget guidelines can be found here: </t>
    </r>
  </si>
  <si>
    <t>https://www.stcloudstate.edu/rsp/_files/documents/fig-research-guidelines.docx</t>
  </si>
  <si>
    <t>Estimated Expenses</t>
  </si>
  <si>
    <r>
      <t xml:space="preserve">SCSU PERSONNEL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0"/>
        <color theme="1"/>
        <rFont val="Calibri"/>
        <family val="2"/>
        <scheme val="minor"/>
      </rPr>
      <t>(non-SCSU personnel should be entered under Other Identifiable Costs)</t>
    </r>
  </si>
  <si>
    <t>Item Requested</t>
  </si>
  <si>
    <t>Grant Guidelines</t>
  </si>
  <si>
    <t>Daily Rate</t>
  </si>
  <si>
    <t># of Days</t>
  </si>
  <si>
    <t>Salary Amount</t>
  </si>
  <si>
    <t>Fringe Amount</t>
  </si>
  <si>
    <t>Proposed Cost</t>
  </si>
  <si>
    <t>RSP Reviewed</t>
  </si>
  <si>
    <t>Awarded Amount</t>
  </si>
  <si>
    <t>Principal Investigator</t>
  </si>
  <si>
    <t>maximum allowed $3,000</t>
  </si>
  <si>
    <t>Co-Principal Investigator</t>
  </si>
  <si>
    <t>Students</t>
  </si>
  <si>
    <t>Staff (clerical, secretarial, etc)</t>
  </si>
  <si>
    <t>Total estimated Personnel expenses</t>
  </si>
  <si>
    <r>
      <rPr>
        <b/>
        <i/>
        <sz val="10"/>
        <color theme="1"/>
        <rFont val="Calibri"/>
        <family val="2"/>
        <scheme val="minor"/>
      </rPr>
      <t xml:space="preserve">Fringe Rates is automatically calculated at the following rates:  </t>
    </r>
    <r>
      <rPr>
        <i/>
        <sz val="10"/>
        <color theme="1"/>
        <rFont val="Calibri"/>
        <family val="2"/>
        <scheme val="minor"/>
      </rPr>
      <t>Faculty Extra Duty Days = 22%; Staff = 45%; Hourly students = 7.65%</t>
    </r>
  </si>
  <si>
    <t>LIVING EXPENSES</t>
  </si>
  <si>
    <t xml:space="preserve">Item(s) Requested </t>
  </si>
  <si>
    <t>Grant Guideline</t>
  </si>
  <si>
    <t>Description</t>
  </si>
  <si>
    <r>
      <rPr>
        <b/>
        <sz val="11"/>
        <color theme="1"/>
        <rFont val="Calibri"/>
        <family val="2"/>
        <scheme val="minor"/>
      </rPr>
      <t xml:space="preserve">Food*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</si>
  <si>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t>Per diem max $588/30 day or standard contractual per diem rate, whichever is less</t>
  </si>
  <si>
    <t>Living Expense</t>
  </si>
  <si>
    <t>maximum $150/day or $2,000 30 days</t>
  </si>
  <si>
    <t>Total estimated Living expenses</t>
  </si>
  <si>
    <r>
      <rPr>
        <i/>
        <sz val="10"/>
        <color theme="1"/>
        <rFont val="Calibri"/>
        <family val="2"/>
        <scheme val="minor"/>
      </rPr>
      <t>*</t>
    </r>
    <r>
      <rPr>
        <b/>
        <i/>
        <sz val="10"/>
        <color theme="1"/>
        <rFont val="Calibri"/>
        <family val="2"/>
        <scheme val="minor"/>
      </rPr>
      <t>For maximum meal allowance rates (under Meal Allowances) please visit:</t>
    </r>
  </si>
  <si>
    <t xml:space="preserve">https://www.stcloudstate.edu/businessservices/accounting/travel/default.aspx </t>
  </si>
  <si>
    <t>TRAVEL EXPENSES*</t>
  </si>
  <si>
    <t>Item(s) Requested</t>
  </si>
  <si>
    <r>
      <t>Airfare (roundtrip)</t>
    </r>
    <r>
      <rPr>
        <sz val="8"/>
        <color theme="1"/>
        <rFont val="Calibri"/>
        <family val="2"/>
        <scheme val="minor"/>
      </rPr>
      <t xml:space="preserve"> </t>
    </r>
  </si>
  <si>
    <t>Taxi or shuttle</t>
  </si>
  <si>
    <t>Rental Car</t>
  </si>
  <si>
    <t xml:space="preserve">Mileage**                                                                                                                                                    </t>
  </si>
  <si>
    <t>Parking</t>
  </si>
  <si>
    <t>Other</t>
  </si>
  <si>
    <t>Total estimated Travel expenses</t>
  </si>
  <si>
    <r>
      <rPr>
        <b/>
        <i/>
        <sz val="10"/>
        <color theme="1"/>
        <rFont val="Calibri"/>
        <family val="2"/>
        <scheme val="minor"/>
      </rPr>
      <t xml:space="preserve">*SCSU Travel Policy:  </t>
    </r>
    <r>
      <rPr>
        <i/>
        <sz val="10"/>
        <color theme="1"/>
        <rFont val="Calibri"/>
        <family val="2"/>
        <scheme val="minor"/>
      </rPr>
      <t xml:space="preserve">All in-state travel, including related expenses must receive </t>
    </r>
    <r>
      <rPr>
        <i/>
        <sz val="10"/>
        <rFont val="Calibri"/>
        <family val="2"/>
        <scheme val="minor"/>
      </rPr>
      <t>oral prior</t>
    </r>
    <r>
      <rPr>
        <i/>
        <sz val="10"/>
        <color theme="1"/>
        <rFont val="Calibri"/>
        <family val="2"/>
        <scheme val="minor"/>
      </rPr>
      <t xml:space="preserve"> approval.  All out-of-state  and international travel requires written prior approval. Written approval is </t>
    </r>
  </si>
  <si>
    <t xml:space="preserve">                 obtained via completion of the Travel Authorization form which can be accessed here: </t>
  </si>
  <si>
    <t>https://www.stcloudstate.edu/businessservices/_files/documents/accounting/travel-authorization.pdf</t>
  </si>
  <si>
    <t>**For current mileage reimbursement rates (under Vehicle Expenses) please visit:</t>
  </si>
  <si>
    <t>https://www.stcloudstate.edu/businessservices/accounting/travel/default.aspx</t>
  </si>
  <si>
    <t>SUPPLIES/EQUIPMENT</t>
  </si>
  <si>
    <t>Items Requested</t>
  </si>
  <si>
    <t>Item</t>
  </si>
  <si>
    <t>Total estimated Supplies expenses</t>
  </si>
  <si>
    <t>Equipment or supplies purchased with grant funds remain the property of SCSU</t>
  </si>
  <si>
    <t>SPECIALIZED TECHNOLOGY COSTS</t>
  </si>
  <si>
    <t>Total estimated Specialized Technology expenses</t>
  </si>
  <si>
    <t>OTHER IDENTIFIABLE COSTS</t>
  </si>
  <si>
    <t>Total estimated Other Identifiable Costs</t>
  </si>
  <si>
    <r>
      <t xml:space="preserve">Note: Consultant/Honorarium for an expert outside of SCSU: </t>
    </r>
    <r>
      <rPr>
        <i/>
        <sz val="11"/>
        <color theme="1"/>
        <rFont val="Calibri"/>
        <family val="2"/>
        <scheme val="minor"/>
      </rPr>
      <t>You must include the individual's credentials and explanation of your relationship with the individual .  This can be attached to the application.</t>
    </r>
  </si>
  <si>
    <t>Non-SCSU co-investigator compensation maximum is $500</t>
  </si>
  <si>
    <t>TOTAL PROJECT COSTS</t>
  </si>
  <si>
    <t>Total Maximum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</si>
</sst>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3" xfId="0" applyBorder="1"/>
    <xf numFmtId="0" fontId="0" fillId="0" borderId="0" xfId="0" applyProtection="1">
      <protection hidden="1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/>
    <xf numFmtId="0" fontId="2" fillId="0" borderId="1" xfId="0" applyFont="1" applyBorder="1" applyAlignment="1">
      <alignment wrapText="1"/>
    </xf>
    <xf numFmtId="164" fontId="6" fillId="0" borderId="0" xfId="0" applyNumberFormat="1" applyFont="1" applyAlignment="1">
      <alignment horizontal="center" vertical="top"/>
    </xf>
    <xf numFmtId="164" fontId="11" fillId="0" borderId="0" xfId="0" applyNumberFormat="1" applyFont="1"/>
    <xf numFmtId="0" fontId="12" fillId="0" borderId="1" xfId="0" applyFont="1" applyBorder="1" applyAlignment="1">
      <alignment horizontal="left" vertical="center" wrapText="1"/>
    </xf>
    <xf numFmtId="164" fontId="0" fillId="0" borderId="1" xfId="0" applyNumberFormat="1" applyBorder="1"/>
    <xf numFmtId="0" fontId="0" fillId="0" borderId="1" xfId="0" applyFont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164" fontId="0" fillId="0" borderId="1" xfId="0" applyNumberFormat="1" applyFont="1" applyBorder="1"/>
    <xf numFmtId="0" fontId="15" fillId="0" borderId="6" xfId="1" applyFont="1" applyBorder="1" applyAlignment="1">
      <alignment horizontal="left" vertical="top" wrapText="1"/>
    </xf>
    <xf numFmtId="0" fontId="1" fillId="0" borderId="1" xfId="0" applyFont="1" applyBorder="1" applyAlignment="1" applyProtection="1">
      <alignment wrapText="1"/>
      <protection locked="0"/>
    </xf>
    <xf numFmtId="164" fontId="17" fillId="0" borderId="3" xfId="0" applyNumberFormat="1" applyFont="1" applyBorder="1" applyAlignment="1" applyProtection="1">
      <alignment horizontal="center" vertical="top"/>
    </xf>
    <xf numFmtId="164" fontId="0" fillId="0" borderId="3" xfId="0" applyNumberFormat="1" applyFont="1" applyBorder="1"/>
    <xf numFmtId="164" fontId="1" fillId="0" borderId="3" xfId="0" applyNumberFormat="1" applyFont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6" borderId="0" xfId="0" applyFill="1"/>
    <xf numFmtId="0" fontId="0" fillId="6" borderId="0" xfId="0" applyFill="1" applyAlignment="1">
      <alignment horizontal="right"/>
    </xf>
    <xf numFmtId="6" fontId="0" fillId="6" borderId="0" xfId="0" applyNumberFormat="1" applyFill="1" applyAlignment="1">
      <alignment horizontal="center"/>
    </xf>
    <xf numFmtId="164" fontId="1" fillId="0" borderId="1" xfId="0" applyNumberFormat="1" applyFont="1" applyBorder="1" applyProtection="1">
      <protection locked="0"/>
    </xf>
    <xf numFmtId="0" fontId="6" fillId="0" borderId="6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right"/>
    </xf>
    <xf numFmtId="0" fontId="6" fillId="0" borderId="3" xfId="0" applyFont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164" fontId="1" fillId="0" borderId="2" xfId="0" applyNumberFormat="1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0" fontId="8" fillId="0" borderId="6" xfId="0" applyFont="1" applyBorder="1" applyAlignment="1">
      <alignment vertical="top" wrapText="1"/>
    </xf>
    <xf numFmtId="0" fontId="3" fillId="0" borderId="0" xfId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/>
    </xf>
    <xf numFmtId="164" fontId="1" fillId="0" borderId="2" xfId="0" applyNumberFormat="1" applyFont="1" applyBorder="1" applyAlignment="1" applyProtection="1">
      <alignment horizontal="left" wrapText="1"/>
      <protection locked="0"/>
    </xf>
    <xf numFmtId="164" fontId="1" fillId="0" borderId="4" xfId="0" applyNumberFormat="1" applyFont="1" applyBorder="1" applyAlignment="1" applyProtection="1">
      <alignment horizontal="left" wrapText="1"/>
      <protection locked="0"/>
    </xf>
    <xf numFmtId="164" fontId="1" fillId="0" borderId="5" xfId="0" applyNumberFormat="1" applyFont="1" applyBorder="1" applyAlignment="1" applyProtection="1">
      <alignment horizontal="left" wrapText="1"/>
      <protection locked="0"/>
    </xf>
    <xf numFmtId="164" fontId="1" fillId="0" borderId="2" xfId="0" applyNumberFormat="1" applyFont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left" vertical="center" wrapText="1"/>
      <protection locked="0"/>
    </xf>
    <xf numFmtId="164" fontId="1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cloudstate.edu/businessservices/_files/documents/accounting/travel-authorization.pdf" TargetMode="External"/><Relationship Id="rId2" Type="http://schemas.openxmlformats.org/officeDocument/2006/relationships/hyperlink" Target="https://www.stcloudstate.edu/rsp/_files/documents/fig-research-guidelines.docx" TargetMode="External"/><Relationship Id="rId1" Type="http://schemas.openxmlformats.org/officeDocument/2006/relationships/hyperlink" Target="https://www.stcloudstate.edu/businessservices/accounting/travel/default.asp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tcloudstate.edu/businessservices/accounting/travel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D08B-B26F-4546-9A57-945B9651EED0}">
  <dimension ref="A1:R57"/>
  <sheetViews>
    <sheetView tabSelected="1" workbookViewId="0">
      <selection activeCell="D18" sqref="D18:H18"/>
    </sheetView>
  </sheetViews>
  <sheetFormatPr defaultRowHeight="14.4" x14ac:dyDescent="0.3"/>
  <cols>
    <col min="1" max="1" width="17.5546875" customWidth="1"/>
    <col min="2" max="2" width="31.88671875" customWidth="1"/>
    <col min="3" max="3" width="9.6640625" customWidth="1"/>
    <col min="4" max="4" width="11.6640625" customWidth="1"/>
    <col min="5" max="5" width="15.33203125" customWidth="1"/>
    <col min="6" max="6" width="15.88671875" customWidth="1"/>
    <col min="7" max="7" width="13.88671875" customWidth="1"/>
    <col min="8" max="8" width="19" customWidth="1"/>
    <col min="9" max="9" width="15.6640625" customWidth="1"/>
  </cols>
  <sheetData>
    <row r="1" spans="1:17" ht="30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7" ht="89.25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7" ht="28.5" customHeigh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</row>
    <row r="4" spans="1:17" ht="29.25" customHeight="1" x14ac:dyDescent="0.3">
      <c r="A4" s="65" t="s">
        <v>3</v>
      </c>
      <c r="B4" s="65"/>
      <c r="C4" s="65"/>
      <c r="D4" s="65"/>
      <c r="E4" s="65"/>
      <c r="F4" s="65"/>
      <c r="G4" s="65"/>
      <c r="H4" s="65"/>
      <c r="I4" s="65"/>
    </row>
    <row r="5" spans="1:17" ht="27.6" customHeight="1" x14ac:dyDescent="0.3">
      <c r="A5" s="66" t="s">
        <v>4</v>
      </c>
      <c r="B5" s="66"/>
      <c r="C5" s="66"/>
      <c r="D5" s="66"/>
      <c r="E5" s="66"/>
      <c r="F5" s="66"/>
      <c r="G5" s="66"/>
      <c r="H5" s="66"/>
      <c r="I5" s="67"/>
      <c r="J5" s="1"/>
    </row>
    <row r="6" spans="1:17" x14ac:dyDescent="0.3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</row>
    <row r="7" spans="1:17" ht="28.8" x14ac:dyDescent="0.3">
      <c r="A7" s="4" t="s">
        <v>14</v>
      </c>
      <c r="B7" s="5" t="s">
        <v>15</v>
      </c>
      <c r="C7" s="6">
        <v>0</v>
      </c>
      <c r="D7" s="7">
        <v>0</v>
      </c>
      <c r="E7" s="8">
        <f>C7*D7</f>
        <v>0</v>
      </c>
      <c r="F7" s="8">
        <f>E7*0.22</f>
        <v>0</v>
      </c>
      <c r="G7" s="8">
        <f>E7+F7</f>
        <v>0</v>
      </c>
      <c r="H7" s="9"/>
      <c r="I7" s="9"/>
    </row>
    <row r="8" spans="1:17" ht="28.8" x14ac:dyDescent="0.3">
      <c r="A8" s="4" t="s">
        <v>16</v>
      </c>
      <c r="B8" s="5" t="s">
        <v>15</v>
      </c>
      <c r="C8" s="6">
        <v>0</v>
      </c>
      <c r="D8" s="7">
        <v>0</v>
      </c>
      <c r="E8" s="8">
        <f t="shared" ref="E8:E10" si="0">C8*D8</f>
        <v>0</v>
      </c>
      <c r="F8" s="8">
        <f>E8*0.22</f>
        <v>0</v>
      </c>
      <c r="G8" s="8">
        <f t="shared" ref="G8:G10" si="1">E8+F8</f>
        <v>0</v>
      </c>
      <c r="H8" s="9"/>
      <c r="I8" s="9"/>
      <c r="O8" s="1"/>
      <c r="Q8" s="1"/>
    </row>
    <row r="9" spans="1:17" ht="28.5" customHeight="1" x14ac:dyDescent="0.3">
      <c r="A9" s="4" t="s">
        <v>17</v>
      </c>
      <c r="B9" s="4"/>
      <c r="C9" s="6">
        <v>0</v>
      </c>
      <c r="D9" s="7">
        <v>0</v>
      </c>
      <c r="E9" s="8">
        <f t="shared" si="0"/>
        <v>0</v>
      </c>
      <c r="F9" s="8">
        <f>E9*0.0765</f>
        <v>0</v>
      </c>
      <c r="G9" s="8">
        <f t="shared" si="1"/>
        <v>0</v>
      </c>
      <c r="H9" s="9"/>
      <c r="I9" s="9"/>
    </row>
    <row r="10" spans="1:17" ht="28.5" customHeight="1" x14ac:dyDescent="0.3">
      <c r="A10" s="4" t="s">
        <v>18</v>
      </c>
      <c r="B10" s="4"/>
      <c r="C10" s="6">
        <v>0</v>
      </c>
      <c r="D10" s="7">
        <v>0</v>
      </c>
      <c r="E10" s="8">
        <f t="shared" si="0"/>
        <v>0</v>
      </c>
      <c r="F10" s="8">
        <f>E10*0.45</f>
        <v>0</v>
      </c>
      <c r="G10" s="8">
        <f t="shared" si="1"/>
        <v>0</v>
      </c>
      <c r="H10" s="9"/>
      <c r="I10" s="9"/>
      <c r="N10" s="1"/>
    </row>
    <row r="11" spans="1:17" x14ac:dyDescent="0.3">
      <c r="A11" s="68" t="s">
        <v>19</v>
      </c>
      <c r="B11" s="68"/>
      <c r="C11" s="68"/>
      <c r="D11" s="68"/>
      <c r="E11" s="68"/>
      <c r="F11" s="68"/>
      <c r="G11" s="10">
        <f>SUM(G7:G10)</f>
        <v>0</v>
      </c>
      <c r="H11" s="11"/>
    </row>
    <row r="12" spans="1:17" ht="24" customHeight="1" x14ac:dyDescent="0.3">
      <c r="A12" s="44" t="s">
        <v>20</v>
      </c>
      <c r="B12" s="53"/>
      <c r="C12" s="53"/>
      <c r="D12" s="53"/>
      <c r="E12" s="53"/>
      <c r="F12" s="53"/>
      <c r="G12" s="53"/>
    </row>
    <row r="13" spans="1:17" x14ac:dyDescent="0.3">
      <c r="A13" s="54" t="s">
        <v>21</v>
      </c>
      <c r="B13" s="54"/>
      <c r="C13" s="54"/>
      <c r="D13" s="54"/>
      <c r="E13" s="54"/>
      <c r="F13" s="54"/>
      <c r="G13" s="54"/>
      <c r="H13" s="54"/>
      <c r="I13" s="54"/>
      <c r="L13" s="12"/>
      <c r="P13" s="1"/>
    </row>
    <row r="14" spans="1:17" x14ac:dyDescent="0.3">
      <c r="A14" s="13" t="s">
        <v>22</v>
      </c>
      <c r="B14" s="14" t="s">
        <v>23</v>
      </c>
      <c r="C14" s="42" t="s">
        <v>24</v>
      </c>
      <c r="D14" s="42"/>
      <c r="E14" s="42"/>
      <c r="F14" s="14"/>
      <c r="G14" s="14" t="s">
        <v>11</v>
      </c>
      <c r="H14" s="14" t="s">
        <v>12</v>
      </c>
      <c r="I14" s="14" t="s">
        <v>13</v>
      </c>
      <c r="L14" s="12"/>
    </row>
    <row r="15" spans="1:17" ht="36" customHeight="1" x14ac:dyDescent="0.3">
      <c r="A15" s="4" t="s">
        <v>25</v>
      </c>
      <c r="B15" s="15" t="s">
        <v>26</v>
      </c>
      <c r="C15" s="55" t="s">
        <v>24</v>
      </c>
      <c r="D15" s="56"/>
      <c r="E15" s="56"/>
      <c r="F15" s="57"/>
      <c r="G15" s="6">
        <v>0</v>
      </c>
      <c r="H15" s="16"/>
      <c r="I15" s="16"/>
      <c r="L15" s="12"/>
    </row>
    <row r="16" spans="1:17" ht="15" customHeight="1" x14ac:dyDescent="0.3">
      <c r="A16" s="17" t="s">
        <v>27</v>
      </c>
      <c r="B16" s="15" t="s">
        <v>28</v>
      </c>
      <c r="C16" s="58" t="s">
        <v>24</v>
      </c>
      <c r="D16" s="59"/>
      <c r="E16" s="59"/>
      <c r="F16" s="60"/>
      <c r="G16" s="6">
        <v>0</v>
      </c>
      <c r="H16" s="16"/>
      <c r="I16" s="16"/>
      <c r="L16" s="12"/>
    </row>
    <row r="17" spans="1:12" ht="26.25" customHeight="1" x14ac:dyDescent="0.3">
      <c r="A17" s="61" t="s">
        <v>29</v>
      </c>
      <c r="B17" s="61"/>
      <c r="C17" s="61"/>
      <c r="D17" s="61"/>
      <c r="E17" s="61"/>
      <c r="F17" s="61"/>
      <c r="G17" s="18">
        <f>SUM(G15+G16)</f>
        <v>0</v>
      </c>
      <c r="H17" s="19"/>
      <c r="L17" s="12"/>
    </row>
    <row r="18" spans="1:12" ht="26.25" customHeight="1" x14ac:dyDescent="0.3">
      <c r="A18" s="51" t="s">
        <v>30</v>
      </c>
      <c r="B18" s="51"/>
      <c r="C18" s="51"/>
      <c r="D18" s="52" t="s">
        <v>31</v>
      </c>
      <c r="E18" s="52"/>
      <c r="F18" s="52"/>
      <c r="G18" s="52"/>
      <c r="H18" s="52"/>
      <c r="L18" s="12"/>
    </row>
    <row r="19" spans="1:12" x14ac:dyDescent="0.3">
      <c r="A19" s="41" t="s">
        <v>32</v>
      </c>
      <c r="B19" s="41"/>
      <c r="C19" s="41"/>
      <c r="D19" s="41"/>
      <c r="E19" s="41"/>
      <c r="F19" s="41"/>
      <c r="G19" s="41"/>
      <c r="H19" s="41"/>
      <c r="I19" s="41"/>
    </row>
    <row r="20" spans="1:12" x14ac:dyDescent="0.3">
      <c r="A20" s="13" t="s">
        <v>33</v>
      </c>
      <c r="B20" s="14" t="s">
        <v>23</v>
      </c>
      <c r="C20" s="42" t="s">
        <v>24</v>
      </c>
      <c r="D20" s="42"/>
      <c r="E20" s="42"/>
      <c r="F20" s="14"/>
      <c r="G20" s="14" t="s">
        <v>11</v>
      </c>
      <c r="H20" s="14" t="s">
        <v>12</v>
      </c>
      <c r="I20" s="14" t="s">
        <v>13</v>
      </c>
    </row>
    <row r="21" spans="1:12" ht="15" customHeight="1" x14ac:dyDescent="0.3">
      <c r="A21" s="4" t="s">
        <v>34</v>
      </c>
      <c r="B21" s="20"/>
      <c r="C21" s="48" t="s">
        <v>24</v>
      </c>
      <c r="D21" s="49"/>
      <c r="E21" s="49"/>
      <c r="F21" s="50"/>
      <c r="G21" s="6">
        <v>0</v>
      </c>
      <c r="H21" s="21"/>
      <c r="I21" s="6"/>
    </row>
    <row r="22" spans="1:12" x14ac:dyDescent="0.3">
      <c r="A22" s="4" t="s">
        <v>35</v>
      </c>
      <c r="B22" s="4"/>
      <c r="C22" s="48" t="s">
        <v>24</v>
      </c>
      <c r="D22" s="49"/>
      <c r="E22" s="49"/>
      <c r="F22" s="50"/>
      <c r="G22" s="6">
        <v>0</v>
      </c>
      <c r="H22" s="21"/>
      <c r="I22" s="6"/>
    </row>
    <row r="23" spans="1:12" x14ac:dyDescent="0.3">
      <c r="A23" s="4" t="s">
        <v>36</v>
      </c>
      <c r="B23" s="4"/>
      <c r="C23" s="48" t="s">
        <v>24</v>
      </c>
      <c r="D23" s="49"/>
      <c r="E23" s="49"/>
      <c r="F23" s="50"/>
      <c r="G23" s="6">
        <v>0</v>
      </c>
      <c r="H23" s="21"/>
      <c r="I23" s="6"/>
    </row>
    <row r="24" spans="1:12" x14ac:dyDescent="0.3">
      <c r="A24" s="22" t="s">
        <v>37</v>
      </c>
      <c r="B24" s="23"/>
      <c r="C24" s="48" t="s">
        <v>24</v>
      </c>
      <c r="D24" s="49"/>
      <c r="E24" s="49"/>
      <c r="F24" s="50"/>
      <c r="G24" s="6">
        <v>0</v>
      </c>
      <c r="H24" s="24"/>
      <c r="I24" s="6"/>
    </row>
    <row r="25" spans="1:12" x14ac:dyDescent="0.3">
      <c r="A25" s="22" t="s">
        <v>38</v>
      </c>
      <c r="B25" s="22"/>
      <c r="C25" s="48" t="s">
        <v>24</v>
      </c>
      <c r="D25" s="49"/>
      <c r="E25" s="49"/>
      <c r="F25" s="50"/>
      <c r="G25" s="6">
        <v>0</v>
      </c>
      <c r="H25" s="24"/>
      <c r="I25" s="6"/>
    </row>
    <row r="26" spans="1:12" x14ac:dyDescent="0.3">
      <c r="A26" s="22" t="s">
        <v>39</v>
      </c>
      <c r="B26" s="22"/>
      <c r="C26" s="35" t="s">
        <v>24</v>
      </c>
      <c r="D26" s="35"/>
      <c r="E26" s="35"/>
      <c r="F26" s="35"/>
      <c r="G26" s="6">
        <v>0</v>
      </c>
      <c r="H26" s="24"/>
      <c r="I26" s="6"/>
    </row>
    <row r="27" spans="1:12" ht="30" customHeight="1" x14ac:dyDescent="0.3">
      <c r="A27" s="43" t="s">
        <v>40</v>
      </c>
      <c r="B27" s="43"/>
      <c r="C27" s="43"/>
      <c r="D27" s="43"/>
      <c r="E27" s="43"/>
      <c r="F27" s="43"/>
      <c r="G27" s="18">
        <f>SUM(G21:G26)</f>
        <v>0</v>
      </c>
      <c r="H27" s="19"/>
    </row>
    <row r="28" spans="1:12" ht="17.399999999999999" customHeight="1" x14ac:dyDescent="0.3">
      <c r="A28" s="44" t="s">
        <v>41</v>
      </c>
      <c r="B28" s="44"/>
      <c r="C28" s="44"/>
      <c r="D28" s="44"/>
      <c r="E28" s="44"/>
      <c r="F28" s="44"/>
      <c r="G28" s="44"/>
      <c r="H28" s="44"/>
      <c r="I28" s="44"/>
    </row>
    <row r="29" spans="1:12" ht="18.600000000000001" customHeight="1" x14ac:dyDescent="0.3">
      <c r="A29" s="44" t="s">
        <v>42</v>
      </c>
      <c r="B29" s="44"/>
      <c r="C29" s="44"/>
      <c r="D29" s="44"/>
      <c r="E29" s="45" t="s">
        <v>43</v>
      </c>
      <c r="F29" s="45"/>
      <c r="G29" s="45"/>
      <c r="H29" s="45"/>
      <c r="I29" s="45"/>
    </row>
    <row r="30" spans="1:12" ht="30" customHeight="1" x14ac:dyDescent="0.3">
      <c r="A30" s="46" t="s">
        <v>44</v>
      </c>
      <c r="B30" s="46"/>
      <c r="C30" s="46"/>
      <c r="D30" s="47" t="s">
        <v>45</v>
      </c>
      <c r="E30" s="47"/>
      <c r="F30" s="47"/>
      <c r="G30" s="47"/>
      <c r="H30" s="47"/>
      <c r="I30" s="25"/>
    </row>
    <row r="31" spans="1:12" x14ac:dyDescent="0.3">
      <c r="A31" s="41" t="s">
        <v>46</v>
      </c>
      <c r="B31" s="41"/>
      <c r="C31" s="41"/>
      <c r="D31" s="41"/>
      <c r="E31" s="41"/>
      <c r="F31" s="41"/>
      <c r="G31" s="41"/>
      <c r="H31" s="41"/>
      <c r="I31" s="41"/>
    </row>
    <row r="32" spans="1:12" x14ac:dyDescent="0.3">
      <c r="A32" s="13" t="s">
        <v>47</v>
      </c>
      <c r="B32" s="14" t="s">
        <v>23</v>
      </c>
      <c r="C32" s="42" t="s">
        <v>24</v>
      </c>
      <c r="D32" s="42"/>
      <c r="E32" s="42"/>
      <c r="F32" s="42"/>
      <c r="G32" s="14" t="s">
        <v>11</v>
      </c>
      <c r="H32" s="14" t="s">
        <v>12</v>
      </c>
      <c r="I32" s="14" t="s">
        <v>13</v>
      </c>
    </row>
    <row r="33" spans="1:18" x14ac:dyDescent="0.3">
      <c r="A33" s="26" t="s">
        <v>48</v>
      </c>
      <c r="B33" s="4"/>
      <c r="C33" s="35" t="s">
        <v>24</v>
      </c>
      <c r="D33" s="35"/>
      <c r="E33" s="35"/>
      <c r="F33" s="35"/>
      <c r="G33" s="6">
        <v>0</v>
      </c>
      <c r="H33" s="21"/>
      <c r="I33" s="6"/>
    </row>
    <row r="34" spans="1:18" x14ac:dyDescent="0.3">
      <c r="A34" s="26" t="s">
        <v>48</v>
      </c>
      <c r="B34" s="4"/>
      <c r="C34" s="35" t="s">
        <v>24</v>
      </c>
      <c r="D34" s="35"/>
      <c r="E34" s="35"/>
      <c r="F34" s="35"/>
      <c r="G34" s="6">
        <v>0</v>
      </c>
      <c r="H34" s="21"/>
      <c r="I34" s="6"/>
    </row>
    <row r="35" spans="1:18" x14ac:dyDescent="0.3">
      <c r="A35" s="26" t="s">
        <v>48</v>
      </c>
      <c r="B35" s="4"/>
      <c r="C35" s="35" t="s">
        <v>24</v>
      </c>
      <c r="D35" s="35"/>
      <c r="E35" s="35"/>
      <c r="F35" s="35"/>
      <c r="G35" s="6">
        <v>0</v>
      </c>
      <c r="H35" s="21"/>
      <c r="I35" s="6"/>
    </row>
    <row r="36" spans="1:18" x14ac:dyDescent="0.3">
      <c r="A36" s="26" t="s">
        <v>48</v>
      </c>
      <c r="B36" s="22"/>
      <c r="C36" s="35" t="s">
        <v>24</v>
      </c>
      <c r="D36" s="35"/>
      <c r="E36" s="35"/>
      <c r="F36" s="35"/>
      <c r="G36" s="6">
        <v>0</v>
      </c>
      <c r="H36" s="24"/>
      <c r="I36" s="6"/>
    </row>
    <row r="37" spans="1:18" ht="18" customHeight="1" x14ac:dyDescent="0.3">
      <c r="A37" s="43" t="s">
        <v>49</v>
      </c>
      <c r="B37" s="43"/>
      <c r="C37" s="43"/>
      <c r="D37" s="43"/>
      <c r="E37" s="43"/>
      <c r="F37" s="43"/>
      <c r="G37" s="27">
        <f>SUM(G33:G36)</f>
        <v>0</v>
      </c>
      <c r="H37" s="28"/>
      <c r="I37" s="29"/>
      <c r="J37" s="1"/>
      <c r="R37" s="1"/>
    </row>
    <row r="38" spans="1:18" ht="30" customHeight="1" x14ac:dyDescent="0.3">
      <c r="A38" s="38" t="s">
        <v>50</v>
      </c>
      <c r="B38" s="38"/>
      <c r="C38" s="38"/>
      <c r="D38" s="38"/>
      <c r="E38" s="38"/>
      <c r="F38" s="38"/>
      <c r="G38" s="38"/>
      <c r="H38" s="38"/>
      <c r="I38" s="38"/>
      <c r="J38" s="1"/>
    </row>
    <row r="39" spans="1:18" x14ac:dyDescent="0.3">
      <c r="A39" s="41" t="s">
        <v>51</v>
      </c>
      <c r="B39" s="41"/>
      <c r="C39" s="41"/>
      <c r="D39" s="41"/>
      <c r="E39" s="41"/>
      <c r="F39" s="41"/>
      <c r="G39" s="41"/>
      <c r="H39" s="41"/>
      <c r="I39" s="41"/>
    </row>
    <row r="40" spans="1:18" x14ac:dyDescent="0.3">
      <c r="A40" s="13" t="s">
        <v>47</v>
      </c>
      <c r="B40" s="14" t="s">
        <v>23</v>
      </c>
      <c r="C40" s="42" t="s">
        <v>24</v>
      </c>
      <c r="D40" s="42"/>
      <c r="E40" s="42"/>
      <c r="F40" s="42"/>
      <c r="G40" s="14" t="s">
        <v>11</v>
      </c>
      <c r="H40" s="14" t="s">
        <v>12</v>
      </c>
      <c r="I40" s="14" t="s">
        <v>13</v>
      </c>
    </row>
    <row r="41" spans="1:18" x14ac:dyDescent="0.3">
      <c r="A41" s="26" t="s">
        <v>48</v>
      </c>
      <c r="B41" s="4"/>
      <c r="C41" s="35" t="s">
        <v>24</v>
      </c>
      <c r="D41" s="35"/>
      <c r="E41" s="35"/>
      <c r="F41" s="35"/>
      <c r="G41" s="6">
        <v>0</v>
      </c>
      <c r="H41" s="21"/>
      <c r="I41" s="6"/>
    </row>
    <row r="42" spans="1:18" x14ac:dyDescent="0.3">
      <c r="A42" s="26" t="s">
        <v>48</v>
      </c>
      <c r="B42" s="4"/>
      <c r="C42" s="35" t="s">
        <v>24</v>
      </c>
      <c r="D42" s="35"/>
      <c r="E42" s="35"/>
      <c r="F42" s="35"/>
      <c r="G42" s="6">
        <v>0</v>
      </c>
      <c r="H42" s="21"/>
      <c r="I42" s="6"/>
      <c r="N42" s="1"/>
    </row>
    <row r="43" spans="1:18" x14ac:dyDescent="0.3">
      <c r="A43" s="26" t="s">
        <v>48</v>
      </c>
      <c r="B43" s="4"/>
      <c r="C43" s="35" t="s">
        <v>24</v>
      </c>
      <c r="D43" s="35"/>
      <c r="E43" s="35"/>
      <c r="F43" s="35"/>
      <c r="G43" s="6">
        <v>0</v>
      </c>
      <c r="H43" s="21"/>
      <c r="I43" s="6"/>
    </row>
    <row r="44" spans="1:18" x14ac:dyDescent="0.3">
      <c r="A44" s="26" t="s">
        <v>48</v>
      </c>
      <c r="B44" s="4"/>
      <c r="C44" s="35" t="s">
        <v>24</v>
      </c>
      <c r="D44" s="35"/>
      <c r="E44" s="35"/>
      <c r="F44" s="35"/>
      <c r="G44" s="6">
        <v>0</v>
      </c>
      <c r="H44" s="24"/>
      <c r="I44" s="6"/>
      <c r="N44" s="1"/>
    </row>
    <row r="45" spans="1:18" ht="34.5" customHeight="1" x14ac:dyDescent="0.3">
      <c r="A45" s="40" t="s">
        <v>52</v>
      </c>
      <c r="B45" s="40"/>
      <c r="C45" s="40"/>
      <c r="D45" s="40"/>
      <c r="E45" s="40"/>
      <c r="F45" s="40"/>
      <c r="G45" s="27">
        <f>SUM(G41:G44)</f>
        <v>0</v>
      </c>
      <c r="H45" s="28"/>
      <c r="I45" s="29"/>
    </row>
    <row r="46" spans="1:18" ht="34.5" customHeight="1" x14ac:dyDescent="0.3">
      <c r="A46" s="38" t="s">
        <v>50</v>
      </c>
      <c r="B46" s="38"/>
      <c r="C46" s="38"/>
      <c r="D46" s="38"/>
      <c r="E46" s="38"/>
      <c r="F46" s="38"/>
      <c r="G46" s="38"/>
      <c r="H46" s="38"/>
      <c r="I46" s="38"/>
      <c r="P46" s="1"/>
    </row>
    <row r="47" spans="1:18" x14ac:dyDescent="0.3">
      <c r="A47" s="41" t="s">
        <v>53</v>
      </c>
      <c r="B47" s="41"/>
      <c r="C47" s="41"/>
      <c r="D47" s="41"/>
      <c r="E47" s="41"/>
      <c r="F47" s="41"/>
      <c r="G47" s="41"/>
      <c r="H47" s="41"/>
      <c r="I47" s="41"/>
    </row>
    <row r="48" spans="1:18" x14ac:dyDescent="0.3">
      <c r="A48" s="13" t="s">
        <v>47</v>
      </c>
      <c r="B48" s="14" t="s">
        <v>23</v>
      </c>
      <c r="C48" s="42" t="s">
        <v>24</v>
      </c>
      <c r="D48" s="42"/>
      <c r="E48" s="42"/>
      <c r="F48" s="42"/>
      <c r="G48" s="14" t="s">
        <v>11</v>
      </c>
      <c r="H48" s="14" t="s">
        <v>12</v>
      </c>
      <c r="I48" s="14" t="s">
        <v>13</v>
      </c>
    </row>
    <row r="49" spans="1:13" x14ac:dyDescent="0.3">
      <c r="A49" s="26" t="s">
        <v>48</v>
      </c>
      <c r="B49" s="4"/>
      <c r="C49" s="35" t="s">
        <v>24</v>
      </c>
      <c r="D49" s="35"/>
      <c r="E49" s="35"/>
      <c r="F49" s="35"/>
      <c r="G49" s="6">
        <v>0</v>
      </c>
      <c r="H49" s="21"/>
      <c r="I49" s="6"/>
    </row>
    <row r="50" spans="1:13" x14ac:dyDescent="0.3">
      <c r="A50" s="26" t="s">
        <v>48</v>
      </c>
      <c r="B50" s="4"/>
      <c r="C50" s="35" t="s">
        <v>24</v>
      </c>
      <c r="D50" s="35"/>
      <c r="E50" s="35"/>
      <c r="F50" s="35"/>
      <c r="G50" s="6">
        <v>0</v>
      </c>
      <c r="H50" s="21"/>
      <c r="I50" s="6"/>
    </row>
    <row r="51" spans="1:13" x14ac:dyDescent="0.3">
      <c r="A51" s="26" t="s">
        <v>48</v>
      </c>
      <c r="B51" s="4"/>
      <c r="C51" s="35" t="s">
        <v>24</v>
      </c>
      <c r="D51" s="35"/>
      <c r="E51" s="35"/>
      <c r="F51" s="35"/>
      <c r="G51" s="6">
        <v>0</v>
      </c>
      <c r="H51" s="21"/>
      <c r="I51" s="6"/>
      <c r="M51" s="1"/>
    </row>
    <row r="52" spans="1:13" x14ac:dyDescent="0.3">
      <c r="A52" s="26" t="s">
        <v>48</v>
      </c>
      <c r="B52" s="4"/>
      <c r="C52" s="35" t="s">
        <v>24</v>
      </c>
      <c r="D52" s="35"/>
      <c r="E52" s="35"/>
      <c r="F52" s="35"/>
      <c r="G52" s="6">
        <v>0</v>
      </c>
      <c r="H52" s="24"/>
      <c r="I52" s="6"/>
    </row>
    <row r="53" spans="1:13" ht="27.75" customHeight="1" x14ac:dyDescent="0.3">
      <c r="A53" s="36" t="s">
        <v>54</v>
      </c>
      <c r="B53" s="36"/>
      <c r="C53" s="36"/>
      <c r="D53" s="36"/>
      <c r="E53" s="36"/>
      <c r="F53" s="36"/>
      <c r="G53" s="27">
        <f>SUM(G49:G52)</f>
        <v>0</v>
      </c>
      <c r="H53" s="28"/>
      <c r="I53" s="29"/>
    </row>
    <row r="54" spans="1:13" ht="27.75" customHeight="1" x14ac:dyDescent="0.3">
      <c r="A54" s="37" t="s">
        <v>55</v>
      </c>
      <c r="B54" s="37"/>
      <c r="C54" s="37"/>
      <c r="D54" s="37"/>
      <c r="E54" s="37"/>
      <c r="F54" s="37"/>
      <c r="G54" s="37"/>
      <c r="H54" s="37"/>
      <c r="I54" s="37"/>
    </row>
    <row r="55" spans="1:13" ht="27.75" customHeight="1" x14ac:dyDescent="0.3">
      <c r="A55" s="38" t="s">
        <v>56</v>
      </c>
      <c r="B55" s="38"/>
      <c r="C55" s="38"/>
      <c r="D55" s="38"/>
      <c r="E55" s="38"/>
      <c r="F55" s="38"/>
      <c r="G55" s="38"/>
      <c r="H55" s="38"/>
      <c r="I55" s="38"/>
    </row>
    <row r="56" spans="1:13" ht="31.5" customHeight="1" x14ac:dyDescent="0.3">
      <c r="A56" s="39" t="s">
        <v>57</v>
      </c>
      <c r="B56" s="39"/>
      <c r="C56" s="39"/>
      <c r="D56" s="39"/>
      <c r="E56" s="39"/>
      <c r="F56" s="39"/>
      <c r="G56" s="30">
        <f>G11+G17+G27+G37+G45+G53</f>
        <v>0</v>
      </c>
      <c r="H56" s="31"/>
      <c r="I56" s="31"/>
    </row>
    <row r="57" spans="1:13" x14ac:dyDescent="0.3">
      <c r="E57" s="32"/>
      <c r="F57" s="33" t="s">
        <v>58</v>
      </c>
      <c r="G57" s="34">
        <v>10000</v>
      </c>
    </row>
  </sheetData>
  <mergeCells count="54">
    <mergeCell ref="A11:F11"/>
    <mergeCell ref="A1:I1"/>
    <mergeCell ref="A2:I2"/>
    <mergeCell ref="A3:I3"/>
    <mergeCell ref="A4:I4"/>
    <mergeCell ref="A5:I5"/>
    <mergeCell ref="C22:F22"/>
    <mergeCell ref="A12:G12"/>
    <mergeCell ref="A13:I13"/>
    <mergeCell ref="C14:E14"/>
    <mergeCell ref="C15:F15"/>
    <mergeCell ref="C16:F16"/>
    <mergeCell ref="A17:F17"/>
    <mergeCell ref="A18:C18"/>
    <mergeCell ref="D18:H18"/>
    <mergeCell ref="A19:I19"/>
    <mergeCell ref="C20:E20"/>
    <mergeCell ref="C21:F21"/>
    <mergeCell ref="C32:F32"/>
    <mergeCell ref="C23:F23"/>
    <mergeCell ref="C24:F24"/>
    <mergeCell ref="C25:F25"/>
    <mergeCell ref="C26:F26"/>
    <mergeCell ref="A27:F27"/>
    <mergeCell ref="A28:I28"/>
    <mergeCell ref="A29:D29"/>
    <mergeCell ref="E29:I29"/>
    <mergeCell ref="A30:C30"/>
    <mergeCell ref="D30:H30"/>
    <mergeCell ref="A31:I31"/>
    <mergeCell ref="C44:F44"/>
    <mergeCell ref="C33:F33"/>
    <mergeCell ref="C34:F34"/>
    <mergeCell ref="C35:F35"/>
    <mergeCell ref="C36:F36"/>
    <mergeCell ref="A37:F37"/>
    <mergeCell ref="A38:I38"/>
    <mergeCell ref="A39:I39"/>
    <mergeCell ref="C40:F40"/>
    <mergeCell ref="C41:F41"/>
    <mergeCell ref="C42:F42"/>
    <mergeCell ref="C43:F43"/>
    <mergeCell ref="A56:F56"/>
    <mergeCell ref="A45:F45"/>
    <mergeCell ref="A46:I46"/>
    <mergeCell ref="A47:I47"/>
    <mergeCell ref="C48:F48"/>
    <mergeCell ref="C49:F49"/>
    <mergeCell ref="C50:F50"/>
    <mergeCell ref="C51:F51"/>
    <mergeCell ref="C52:F52"/>
    <mergeCell ref="A53:F53"/>
    <mergeCell ref="A54:I54"/>
    <mergeCell ref="A55:I55"/>
  </mergeCells>
  <dataValidations count="9">
    <dataValidation type="whole" operator="lessThanOrEqual" allowBlank="1" showInputMessage="1" showErrorMessage="1" error="The maximum allowed by this grant is $150/day or $2,000/30 days, whichever is less.  Please adjust your budget accordingly. Thank you!" sqref="G16" xr:uid="{384E1C83-E982-48AF-9F5D-EAAE9760F0DE}">
      <formula1>2000</formula1>
    </dataValidation>
    <dataValidation type="whole" operator="greaterThanOrEqual" allowBlank="1" showInputMessage="1" showErrorMessage="1" error="The maximum allowed by this grant is $588/30 days or standard contractual per diem rate, whichever is less.  Please adjust your budget accordingly.  Thank you!" sqref="G15" xr:uid="{A5DD9BC4-BBBC-40BC-BA3C-A574A0DFD9E6}">
      <formula1>588</formula1>
    </dataValidation>
    <dataValidation type="whole" operator="lessThanOrEqual" allowBlank="1" showInputMessage="1" showErrorMessage="1" error="The maximum allowed by this grant is $3,000. Please adjust your budget accordingly.  Thank you!" sqref="E8" xr:uid="{8E570D39-B95E-4C19-8156-CFB3E9CDEEE3}">
      <formula1>3000</formula1>
    </dataValidation>
    <dataValidation type="whole" operator="lessThanOrEqual" allowBlank="1" showInputMessage="1" showErrorMessage="1" error="The maximum allowed by this grant is $3,000. Please adjust your budget accordingly. Thank you!" sqref="E7" xr:uid="{C0CA4E26-254A-4491-9944-D4818478B458}">
      <formula1>3000</formula1>
    </dataValidation>
    <dataValidation type="whole" operator="lessThanOrEqual" allowBlank="1" showInputMessage="1" showErrorMessage="1" error="Maximum allowed is $1,000.  Please review &amp; adjust your budget accordingly. Thank you." sqref="I21 I33 I41 I49" xr:uid="{CF973A08-490C-4940-A6F3-98F3D0DB26A2}">
      <formula1>1000</formula1>
    </dataValidation>
    <dataValidation type="whole" operator="lessThanOrEqual" showInputMessage="1" showErrorMessage="1" error="Maximum allowed is $2,000.  Please review &amp; adjust your budget accordingly. Thank you." sqref="G21 G33 G41 G49" xr:uid="{8686DCE0-161C-4D26-BDD5-C39F1708090A}">
      <formula1>2000</formula1>
    </dataValidation>
    <dataValidation type="whole" operator="lessThanOrEqual" allowBlank="1" showInputMessage="1" showErrorMessage="1" sqref="E9:E10" xr:uid="{6A6F0AB7-453C-4136-9AB9-899D1F359211}">
      <formula1>3000</formula1>
    </dataValidation>
    <dataValidation allowBlank="1" showInputMessage="1" showErrorMessage="1" prompt="Please list HOURLY RATE here" sqref="C9:C10" xr:uid="{7E191AA5-1854-4CAC-984B-1300968C5D85}"/>
    <dataValidation allowBlank="1" showInputMessage="1" showErrorMessage="1" prompt="Please list DAILY RATE here" sqref="C7:C8" xr:uid="{A4D21D04-E6B9-40C7-8D06-CE94F438C13C}"/>
  </dataValidations>
  <hyperlinks>
    <hyperlink ref="D18:H18" r:id="rId1" display="https://www.stcloudstate.edu/businessservices/accounting/travel/default.aspx " xr:uid="{EEB70816-6819-41A5-B06C-A87E016AD1FE}"/>
    <hyperlink ref="A3:I3" r:id="rId2" display="https://www.stcloudstate.edu/rsp/_files/documents/fig-research-guidelines.docx" xr:uid="{EA7B6667-625E-4ACA-A2D1-98F499481DC4}"/>
    <hyperlink ref="E29:I29" r:id="rId3" display="https://www.stcloudstate.edu/businessservices/_files/documents/accounting/travel-authorization.pdf" xr:uid="{47A549AC-A681-4871-9C0E-74EBB9458884}"/>
    <hyperlink ref="D30:H30" r:id="rId4" display="https://www.stcloudstate.edu/businessservices/accounting/travel/default.aspx" xr:uid="{12AB609D-CD3E-433C-8CB5-C4230773BD6E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Candace M</dc:creator>
  <cp:lastModifiedBy>Swenson, Candace M</cp:lastModifiedBy>
  <dcterms:created xsi:type="dcterms:W3CDTF">2022-09-21T19:19:08Z</dcterms:created>
  <dcterms:modified xsi:type="dcterms:W3CDTF">2022-09-21T19:29:38Z</dcterms:modified>
</cp:coreProperties>
</file>